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www\TAL\15. TAL 2018 2019\04 Vysledky\"/>
    </mc:Choice>
  </mc:AlternateContent>
  <xr:revisionPtr revIDLastSave="0" documentId="13_ncr:1_{F053EB3C-0240-4E59-982A-D482FB23B690}" xr6:coauthVersionLast="40" xr6:coauthVersionMax="40" xr10:uidLastSave="{00000000-0000-0000-0000-000000000000}"/>
  <bookViews>
    <workbookView xWindow="0" yWindow="0" windowWidth="20910" windowHeight="1575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G47" i="1"/>
  <c r="F47" i="1"/>
  <c r="E47" i="1"/>
  <c r="D47" i="1"/>
  <c r="G46" i="1"/>
  <c r="F46" i="1"/>
  <c r="E46" i="1"/>
  <c r="D46" i="1"/>
  <c r="G45" i="1"/>
  <c r="F45" i="1"/>
  <c r="E45" i="1"/>
  <c r="D45" i="1"/>
  <c r="G41" i="1"/>
  <c r="F41" i="1"/>
  <c r="E41" i="1"/>
  <c r="D41" i="1"/>
  <c r="G40" i="1"/>
  <c r="F40" i="1"/>
  <c r="E40" i="1"/>
  <c r="D40" i="1"/>
  <c r="G39" i="1"/>
  <c r="F39" i="1"/>
  <c r="E39" i="1"/>
  <c r="D39" i="1"/>
  <c r="G35" i="1"/>
  <c r="F35" i="1"/>
  <c r="E35" i="1"/>
  <c r="D35" i="1"/>
  <c r="G34" i="1"/>
  <c r="F34" i="1"/>
  <c r="E34" i="1"/>
  <c r="E36" i="1" s="1"/>
  <c r="D34" i="1"/>
  <c r="G33" i="1"/>
  <c r="F33" i="1"/>
  <c r="E33" i="1"/>
  <c r="D33" i="1"/>
  <c r="G29" i="1"/>
  <c r="F29" i="1"/>
  <c r="E29" i="1"/>
  <c r="D29" i="1"/>
  <c r="G28" i="1"/>
  <c r="F28" i="1"/>
  <c r="F30" i="1" s="1"/>
  <c r="E28" i="1"/>
  <c r="D28" i="1"/>
  <c r="G27" i="1"/>
  <c r="F27" i="1"/>
  <c r="E27" i="1"/>
  <c r="D27" i="1"/>
  <c r="G23" i="1"/>
  <c r="F23" i="1"/>
  <c r="E23" i="1"/>
  <c r="D23" i="1"/>
  <c r="G22" i="1"/>
  <c r="F22" i="1"/>
  <c r="F24" i="1" s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E15" i="1"/>
  <c r="D15" i="1"/>
  <c r="G11" i="1"/>
  <c r="F11" i="1"/>
  <c r="E11" i="1"/>
  <c r="D11" i="1"/>
  <c r="G10" i="1"/>
  <c r="F10" i="1"/>
  <c r="E10" i="1"/>
  <c r="D10" i="1"/>
  <c r="G9" i="1"/>
  <c r="F9" i="1"/>
  <c r="E9" i="1"/>
  <c r="D9" i="1"/>
  <c r="D4" i="1"/>
  <c r="E4" i="1"/>
  <c r="F4" i="1"/>
  <c r="G4" i="1"/>
  <c r="D5" i="1"/>
  <c r="E5" i="1"/>
  <c r="F5" i="1"/>
  <c r="G5" i="1"/>
  <c r="G3" i="1"/>
  <c r="F3" i="1"/>
  <c r="E3" i="1"/>
  <c r="D3" i="1"/>
  <c r="G30" i="1" l="1"/>
  <c r="E30" i="1"/>
  <c r="D30" i="1"/>
  <c r="G18" i="1"/>
  <c r="E18" i="1"/>
  <c r="D18" i="1"/>
  <c r="F18" i="1"/>
  <c r="F48" i="1"/>
  <c r="E48" i="1"/>
  <c r="G48" i="1"/>
  <c r="D48" i="1"/>
  <c r="G24" i="1"/>
  <c r="E24" i="1"/>
  <c r="D24" i="1"/>
  <c r="G42" i="1"/>
  <c r="F42" i="1"/>
  <c r="D42" i="1"/>
  <c r="E42" i="1"/>
  <c r="G36" i="1"/>
  <c r="D36" i="1"/>
  <c r="F36" i="1"/>
  <c r="D12" i="1"/>
  <c r="F12" i="1"/>
  <c r="E12" i="1"/>
  <c r="G12" i="1"/>
</calcChain>
</file>

<file path=xl/sharedStrings.xml><?xml version="1.0" encoding="utf-8"?>
<sst xmlns="http://schemas.openxmlformats.org/spreadsheetml/2006/main" count="65" uniqueCount="60">
  <si>
    <t>1.</t>
  </si>
  <si>
    <t>2.</t>
  </si>
  <si>
    <t>3.</t>
  </si>
  <si>
    <t>4.</t>
  </si>
  <si>
    <t>5.</t>
  </si>
  <si>
    <t>6.</t>
  </si>
  <si>
    <t>7.</t>
  </si>
  <si>
    <t>8.</t>
  </si>
  <si>
    <t>TAL 2018/2019 - 2. Turnaj družstev 22.2.2019 - 16:30</t>
  </si>
  <si>
    <t>Nachmelená opice</t>
  </si>
  <si>
    <t>Josef</t>
  </si>
  <si>
    <t>Jaroslav</t>
  </si>
  <si>
    <t>Marie</t>
  </si>
  <si>
    <t>DOBEŠOVÁ</t>
  </si>
  <si>
    <t>DOBEŠ</t>
  </si>
  <si>
    <t>BARTOŠ</t>
  </si>
  <si>
    <t>LOB</t>
  </si>
  <si>
    <t>CAHOVÁ</t>
  </si>
  <si>
    <t>PAVLÍK</t>
  </si>
  <si>
    <t>UHLÍŘ</t>
  </si>
  <si>
    <t>Vlastimila</t>
  </si>
  <si>
    <t>Ota</t>
  </si>
  <si>
    <t>Vítězslav</t>
  </si>
  <si>
    <t>Veverky</t>
  </si>
  <si>
    <t>JANEČEK</t>
  </si>
  <si>
    <t>KISSLEROVÁ</t>
  </si>
  <si>
    <t>LYSÁKOVÁ</t>
  </si>
  <si>
    <t>Jakub</t>
  </si>
  <si>
    <t>Miloslava</t>
  </si>
  <si>
    <t>Eva</t>
  </si>
  <si>
    <t>Kuloši</t>
  </si>
  <si>
    <t>MAHEL</t>
  </si>
  <si>
    <t>LYSÁK</t>
  </si>
  <si>
    <t>Petr</t>
  </si>
  <si>
    <t>Zbyněk</t>
  </si>
  <si>
    <t>Stanislav</t>
  </si>
  <si>
    <t>Střítež</t>
  </si>
  <si>
    <t>KUTINA</t>
  </si>
  <si>
    <t>FUKAL</t>
  </si>
  <si>
    <t>ŘEŽÁBEK</t>
  </si>
  <si>
    <t>Vlastimil</t>
  </si>
  <si>
    <t>Jiří</t>
  </si>
  <si>
    <t>VAS</t>
  </si>
  <si>
    <t>ŠPAČEK</t>
  </si>
  <si>
    <t>PALÁT</t>
  </si>
  <si>
    <t>MRKOS</t>
  </si>
  <si>
    <t>Milan</t>
  </si>
  <si>
    <t>Jindřich</t>
  </si>
  <si>
    <t>Šamani</t>
  </si>
  <si>
    <t>KRČÁL</t>
  </si>
  <si>
    <t>KADLEC</t>
  </si>
  <si>
    <t>PLÍHAL</t>
  </si>
  <si>
    <t>Antonín</t>
  </si>
  <si>
    <t>Karel</t>
  </si>
  <si>
    <t>Tučňáci</t>
  </si>
  <si>
    <t>HOLAS</t>
  </si>
  <si>
    <t>DENEMAREK</t>
  </si>
  <si>
    <t>KANTOR</t>
  </si>
  <si>
    <t>Aleš</t>
  </si>
  <si>
    <t>Vladimír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</si>
</sst>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workbookViewId="0">
      <selection activeCell="P29" sqref="P29"/>
    </sheetView>
  </sheetViews>
  <sheetFormatPr defaultColWidth="9.140625" defaultRowHeight="15" x14ac:dyDescent="0.25"/>
  <cols>
    <col min="1" max="1" width="8.7109375" style="2" customWidth="1"/>
    <col min="2" max="3" width="15.7109375" style="2" customWidth="1"/>
    <col min="4" max="7" width="8.7109375" style="12" customWidth="1"/>
    <col min="8" max="16384" width="9.140625" style="2"/>
  </cols>
  <sheetData>
    <row r="1" spans="1:15" s="1" customFormat="1" ht="39.950000000000003" customHeight="1" thickBot="1" x14ac:dyDescent="0.3">
      <c r="A1" s="23" t="s">
        <v>8</v>
      </c>
      <c r="B1" s="23"/>
      <c r="C1" s="23"/>
      <c r="D1" s="23"/>
      <c r="E1" s="23"/>
      <c r="F1" s="23"/>
      <c r="G1" s="23"/>
    </row>
    <row r="2" spans="1:15" ht="15.75" thickBot="1" x14ac:dyDescent="0.3">
      <c r="A2" s="14" t="s">
        <v>0</v>
      </c>
      <c r="B2" s="20" t="s">
        <v>9</v>
      </c>
      <c r="C2" s="20"/>
      <c r="D2" s="21"/>
      <c r="E2" s="21"/>
      <c r="F2" s="21"/>
      <c r="G2" s="22"/>
    </row>
    <row r="3" spans="1:15" x14ac:dyDescent="0.25">
      <c r="A3" s="15"/>
      <c r="B3" s="3" t="s">
        <v>15</v>
      </c>
      <c r="C3" s="3" t="s">
        <v>10</v>
      </c>
      <c r="D3" s="4">
        <f>SUM(H3,L3)</f>
        <v>181</v>
      </c>
      <c r="E3" s="4">
        <f>SUM(I3,M3)</f>
        <v>97</v>
      </c>
      <c r="F3" s="4">
        <f>SUM(J3,N3)</f>
        <v>3</v>
      </c>
      <c r="G3" s="5">
        <f>SUM(K3,O3)</f>
        <v>278</v>
      </c>
      <c r="H3" s="2">
        <v>86</v>
      </c>
      <c r="I3" s="2">
        <v>54</v>
      </c>
      <c r="J3" s="2">
        <v>2</v>
      </c>
      <c r="K3" s="2">
        <v>140</v>
      </c>
      <c r="L3" s="2">
        <v>95</v>
      </c>
      <c r="M3" s="2">
        <v>43</v>
      </c>
      <c r="N3" s="2">
        <v>1</v>
      </c>
      <c r="O3" s="2">
        <v>138</v>
      </c>
    </row>
    <row r="4" spans="1:15" x14ac:dyDescent="0.25">
      <c r="A4" s="15"/>
      <c r="B4" s="6" t="s">
        <v>14</v>
      </c>
      <c r="C4" s="6" t="s">
        <v>11</v>
      </c>
      <c r="D4" s="4">
        <f t="shared" ref="D4:D5" si="0">SUM(H4,L4)</f>
        <v>189</v>
      </c>
      <c r="E4" s="4">
        <f t="shared" ref="E4:E5" si="1">SUM(I4,M4)</f>
        <v>86</v>
      </c>
      <c r="F4" s="4">
        <f t="shared" ref="F4:F5" si="2">SUM(J4,N4)</f>
        <v>2</v>
      </c>
      <c r="G4" s="5">
        <f t="shared" ref="G4:G5" si="3">SUM(K4,O4)</f>
        <v>275</v>
      </c>
      <c r="H4" s="2">
        <v>98</v>
      </c>
      <c r="I4" s="2">
        <v>36</v>
      </c>
      <c r="J4" s="2">
        <v>1</v>
      </c>
      <c r="K4" s="2">
        <v>134</v>
      </c>
      <c r="L4" s="2">
        <v>91</v>
      </c>
      <c r="M4" s="2">
        <v>50</v>
      </c>
      <c r="N4" s="2">
        <v>1</v>
      </c>
      <c r="O4" s="2">
        <v>141</v>
      </c>
    </row>
    <row r="5" spans="1:15" ht="15.75" thickBot="1" x14ac:dyDescent="0.3">
      <c r="A5" s="15"/>
      <c r="B5" s="7" t="s">
        <v>13</v>
      </c>
      <c r="C5" s="7" t="s">
        <v>12</v>
      </c>
      <c r="D5" s="4">
        <f t="shared" si="0"/>
        <v>191</v>
      </c>
      <c r="E5" s="4">
        <f t="shared" si="1"/>
        <v>88</v>
      </c>
      <c r="F5" s="4">
        <f t="shared" si="2"/>
        <v>7</v>
      </c>
      <c r="G5" s="5">
        <f t="shared" si="3"/>
        <v>279</v>
      </c>
      <c r="H5" s="2">
        <v>96</v>
      </c>
      <c r="I5" s="2">
        <v>36</v>
      </c>
      <c r="J5" s="2">
        <v>4</v>
      </c>
      <c r="K5" s="2">
        <v>132</v>
      </c>
      <c r="L5" s="2">
        <v>95</v>
      </c>
      <c r="M5" s="2">
        <v>52</v>
      </c>
      <c r="N5" s="2">
        <v>3</v>
      </c>
      <c r="O5" s="2">
        <v>147</v>
      </c>
    </row>
    <row r="6" spans="1:15" ht="15.75" thickBot="1" x14ac:dyDescent="0.3">
      <c r="A6" s="16"/>
      <c r="B6" s="8"/>
      <c r="C6" s="13"/>
      <c r="D6" s="9">
        <f>SUM(D3:D5)</f>
        <v>561</v>
      </c>
      <c r="E6" s="9">
        <f>SUM(E3:E5)</f>
        <v>271</v>
      </c>
      <c r="F6" s="10">
        <f>SUM(F3:F5)</f>
        <v>12</v>
      </c>
      <c r="G6" s="11">
        <f>SUM(G3:G5)</f>
        <v>832</v>
      </c>
    </row>
    <row r="7" spans="1:15" ht="15.75" thickBot="1" x14ac:dyDescent="0.3">
      <c r="A7" s="1"/>
    </row>
    <row r="8" spans="1:15" ht="15.75" thickBot="1" x14ac:dyDescent="0.3">
      <c r="A8" s="14" t="s">
        <v>1</v>
      </c>
      <c r="B8" s="20" t="s">
        <v>16</v>
      </c>
      <c r="C8" s="20"/>
      <c r="D8" s="21"/>
      <c r="E8" s="21"/>
      <c r="F8" s="21"/>
      <c r="G8" s="22"/>
    </row>
    <row r="9" spans="1:15" x14ac:dyDescent="0.25">
      <c r="A9" s="15"/>
      <c r="B9" s="3" t="s">
        <v>17</v>
      </c>
      <c r="C9" s="3" t="s">
        <v>20</v>
      </c>
      <c r="D9" s="4">
        <f>SUM(H9,L9)</f>
        <v>189</v>
      </c>
      <c r="E9" s="4">
        <f>SUM(I9,M9)</f>
        <v>97</v>
      </c>
      <c r="F9" s="4">
        <f>SUM(J9,N9)</f>
        <v>1</v>
      </c>
      <c r="G9" s="5">
        <f>SUM(K9,O9)</f>
        <v>286</v>
      </c>
      <c r="H9" s="2">
        <v>97</v>
      </c>
      <c r="I9" s="2">
        <v>53</v>
      </c>
      <c r="J9" s="2">
        <v>1</v>
      </c>
      <c r="K9" s="2">
        <v>150</v>
      </c>
      <c r="L9" s="2">
        <v>92</v>
      </c>
      <c r="M9" s="2">
        <v>44</v>
      </c>
      <c r="N9" s="2">
        <v>0</v>
      </c>
      <c r="O9" s="2">
        <v>136</v>
      </c>
    </row>
    <row r="10" spans="1:15" x14ac:dyDescent="0.25">
      <c r="A10" s="15"/>
      <c r="B10" s="6" t="s">
        <v>18</v>
      </c>
      <c r="C10" s="6" t="s">
        <v>21</v>
      </c>
      <c r="D10" s="4">
        <f t="shared" ref="D10:D11" si="4">SUM(H10,L10)</f>
        <v>141</v>
      </c>
      <c r="E10" s="4">
        <f t="shared" ref="E10:E11" si="5">SUM(I10,M10)</f>
        <v>95</v>
      </c>
      <c r="F10" s="4">
        <f t="shared" ref="F10:F11" si="6">SUM(J10,N10)</f>
        <v>6</v>
      </c>
      <c r="G10" s="5">
        <f t="shared" ref="G10:G11" si="7">SUM(K10,O10)</f>
        <v>236</v>
      </c>
      <c r="H10" s="2">
        <v>67</v>
      </c>
      <c r="I10" s="2">
        <v>43</v>
      </c>
      <c r="J10" s="2">
        <v>3</v>
      </c>
      <c r="K10" s="2">
        <v>110</v>
      </c>
      <c r="L10" s="2">
        <v>74</v>
      </c>
      <c r="M10" s="2">
        <v>52</v>
      </c>
      <c r="N10" s="2">
        <v>3</v>
      </c>
      <c r="O10" s="2">
        <v>126</v>
      </c>
    </row>
    <row r="11" spans="1:15" ht="15.75" thickBot="1" x14ac:dyDescent="0.3">
      <c r="A11" s="15"/>
      <c r="B11" s="7" t="s">
        <v>19</v>
      </c>
      <c r="C11" s="7" t="s">
        <v>22</v>
      </c>
      <c r="D11" s="4">
        <f t="shared" si="4"/>
        <v>186</v>
      </c>
      <c r="E11" s="4">
        <f t="shared" si="5"/>
        <v>86</v>
      </c>
      <c r="F11" s="4">
        <f t="shared" si="6"/>
        <v>2</v>
      </c>
      <c r="G11" s="5">
        <f t="shared" si="7"/>
        <v>272</v>
      </c>
      <c r="H11" s="2">
        <v>89</v>
      </c>
      <c r="I11" s="2">
        <v>51</v>
      </c>
      <c r="J11" s="2">
        <v>1</v>
      </c>
      <c r="K11" s="2">
        <v>140</v>
      </c>
      <c r="L11" s="2">
        <v>97</v>
      </c>
      <c r="M11" s="2">
        <v>35</v>
      </c>
      <c r="N11" s="2">
        <v>1</v>
      </c>
      <c r="O11" s="2">
        <v>132</v>
      </c>
    </row>
    <row r="12" spans="1:15" ht="15.75" thickBot="1" x14ac:dyDescent="0.3">
      <c r="A12" s="16"/>
      <c r="B12" s="8"/>
      <c r="C12" s="13"/>
      <c r="D12" s="9">
        <f>SUM(D9:D11)</f>
        <v>516</v>
      </c>
      <c r="E12" s="9">
        <f>SUM(E9:E11)</f>
        <v>278</v>
      </c>
      <c r="F12" s="10">
        <f>SUM(F9:F11)</f>
        <v>9</v>
      </c>
      <c r="G12" s="11">
        <f>SUM(G9:G11)</f>
        <v>794</v>
      </c>
    </row>
    <row r="13" spans="1:15" ht="15.75" thickBot="1" x14ac:dyDescent="0.3">
      <c r="A13" s="1"/>
    </row>
    <row r="14" spans="1:15" ht="15.75" thickBot="1" x14ac:dyDescent="0.3">
      <c r="A14" s="14" t="s">
        <v>2</v>
      </c>
      <c r="B14" s="20" t="s">
        <v>48</v>
      </c>
      <c r="C14" s="20"/>
      <c r="D14" s="21"/>
      <c r="E14" s="21"/>
      <c r="F14" s="21"/>
      <c r="G14" s="22"/>
    </row>
    <row r="15" spans="1:15" x14ac:dyDescent="0.25">
      <c r="A15" s="15"/>
      <c r="B15" s="3" t="s">
        <v>49</v>
      </c>
      <c r="C15" s="3" t="s">
        <v>11</v>
      </c>
      <c r="D15" s="4">
        <f>SUM(H15,L15)</f>
        <v>146</v>
      </c>
      <c r="E15" s="4">
        <f>SUM(I15,M15)</f>
        <v>69</v>
      </c>
      <c r="F15" s="4">
        <f>SUM(J15,N15)</f>
        <v>9</v>
      </c>
      <c r="G15" s="5">
        <f>SUM(K15,O15)</f>
        <v>215</v>
      </c>
      <c r="H15" s="2">
        <v>65</v>
      </c>
      <c r="I15" s="2">
        <v>35</v>
      </c>
      <c r="J15" s="2">
        <v>3</v>
      </c>
      <c r="K15" s="2">
        <v>100</v>
      </c>
      <c r="L15" s="2">
        <v>81</v>
      </c>
      <c r="M15" s="2">
        <v>34</v>
      </c>
      <c r="N15" s="2">
        <v>6</v>
      </c>
      <c r="O15" s="2">
        <v>115</v>
      </c>
    </row>
    <row r="16" spans="1:15" x14ac:dyDescent="0.25">
      <c r="A16" s="15"/>
      <c r="B16" s="6" t="s">
        <v>50</v>
      </c>
      <c r="C16" s="6" t="s">
        <v>52</v>
      </c>
      <c r="D16" s="4">
        <f t="shared" ref="D16:D17" si="8">SUM(H16,L16)</f>
        <v>173</v>
      </c>
      <c r="E16" s="4">
        <f t="shared" ref="E16:E17" si="9">SUM(I16,M16)</f>
        <v>101</v>
      </c>
      <c r="F16" s="4">
        <f t="shared" ref="F16:F17" si="10">SUM(J16,N16)</f>
        <v>2</v>
      </c>
      <c r="G16" s="5">
        <f t="shared" ref="G16:G17" si="11">SUM(K16,O16)</f>
        <v>274</v>
      </c>
      <c r="H16" s="2">
        <v>78</v>
      </c>
      <c r="I16" s="2">
        <v>57</v>
      </c>
      <c r="J16" s="2">
        <v>0</v>
      </c>
      <c r="K16" s="2">
        <v>135</v>
      </c>
      <c r="L16" s="2">
        <v>95</v>
      </c>
      <c r="M16" s="2">
        <v>44</v>
      </c>
      <c r="N16" s="2">
        <v>2</v>
      </c>
      <c r="O16" s="2">
        <v>139</v>
      </c>
    </row>
    <row r="17" spans="1:15" ht="15.75" thickBot="1" x14ac:dyDescent="0.3">
      <c r="A17" s="15"/>
      <c r="B17" s="7" t="s">
        <v>51</v>
      </c>
      <c r="C17" s="7" t="s">
        <v>53</v>
      </c>
      <c r="D17" s="4">
        <f t="shared" si="8"/>
        <v>176</v>
      </c>
      <c r="E17" s="4">
        <f t="shared" si="9"/>
        <v>84</v>
      </c>
      <c r="F17" s="4">
        <f t="shared" si="10"/>
        <v>2</v>
      </c>
      <c r="G17" s="5">
        <f t="shared" si="11"/>
        <v>260</v>
      </c>
      <c r="H17" s="2">
        <v>86</v>
      </c>
      <c r="I17" s="2">
        <v>33</v>
      </c>
      <c r="J17" s="2">
        <v>1</v>
      </c>
      <c r="K17" s="2">
        <v>119</v>
      </c>
      <c r="L17" s="2">
        <v>90</v>
      </c>
      <c r="M17" s="2">
        <v>51</v>
      </c>
      <c r="N17" s="2">
        <v>1</v>
      </c>
      <c r="O17" s="2">
        <v>141</v>
      </c>
    </row>
    <row r="18" spans="1:15" ht="15.75" thickBot="1" x14ac:dyDescent="0.3">
      <c r="A18" s="16"/>
      <c r="B18" s="8"/>
      <c r="C18" s="13"/>
      <c r="D18" s="9">
        <f>SUM(D15:D17)</f>
        <v>495</v>
      </c>
      <c r="E18" s="9">
        <f>SUM(E15:E17)</f>
        <v>254</v>
      </c>
      <c r="F18" s="10">
        <f>SUM(F15:F17)</f>
        <v>13</v>
      </c>
      <c r="G18" s="11">
        <f>SUM(G15:G17)</f>
        <v>749</v>
      </c>
    </row>
    <row r="19" spans="1:15" ht="15.75" thickBot="1" x14ac:dyDescent="0.3">
      <c r="A19" s="1"/>
    </row>
    <row r="20" spans="1:15" ht="15.75" thickBot="1" x14ac:dyDescent="0.3">
      <c r="A20" s="14" t="s">
        <v>3</v>
      </c>
      <c r="B20" s="20" t="s">
        <v>36</v>
      </c>
      <c r="C20" s="20"/>
      <c r="D20" s="21"/>
      <c r="E20" s="21"/>
      <c r="F20" s="21"/>
      <c r="G20" s="22"/>
    </row>
    <row r="21" spans="1:15" x14ac:dyDescent="0.25">
      <c r="A21" s="15"/>
      <c r="B21" s="3" t="s">
        <v>37</v>
      </c>
      <c r="C21" s="3" t="s">
        <v>33</v>
      </c>
      <c r="D21" s="4">
        <f>SUM(H21,L21)</f>
        <v>177</v>
      </c>
      <c r="E21" s="4">
        <f>SUM(I21,M21)</f>
        <v>87</v>
      </c>
      <c r="F21" s="4">
        <f>SUM(J21,N21)</f>
        <v>4</v>
      </c>
      <c r="G21" s="5">
        <f>SUM(K21,O21)</f>
        <v>264</v>
      </c>
      <c r="H21" s="2">
        <v>90</v>
      </c>
      <c r="I21" s="2">
        <v>35</v>
      </c>
      <c r="J21" s="2">
        <v>3</v>
      </c>
      <c r="K21" s="2">
        <v>125</v>
      </c>
      <c r="L21" s="2">
        <v>87</v>
      </c>
      <c r="M21" s="2">
        <v>52</v>
      </c>
      <c r="N21" s="2">
        <v>1</v>
      </c>
      <c r="O21" s="2">
        <v>139</v>
      </c>
    </row>
    <row r="22" spans="1:15" x14ac:dyDescent="0.25">
      <c r="A22" s="15"/>
      <c r="B22" s="6" t="s">
        <v>38</v>
      </c>
      <c r="C22" s="6" t="s">
        <v>40</v>
      </c>
      <c r="D22" s="4">
        <f t="shared" ref="D22:D23" si="12">SUM(H22,L22)</f>
        <v>160</v>
      </c>
      <c r="E22" s="4">
        <f t="shared" ref="E22:E23" si="13">SUM(I22,M22)</f>
        <v>71</v>
      </c>
      <c r="F22" s="4">
        <f t="shared" ref="F22:F23" si="14">SUM(J22,N22)</f>
        <v>6</v>
      </c>
      <c r="G22" s="5">
        <f t="shared" ref="G22:G23" si="15">SUM(K22,O22)</f>
        <v>231</v>
      </c>
      <c r="H22" s="2">
        <v>85</v>
      </c>
      <c r="I22" s="2">
        <v>26</v>
      </c>
      <c r="J22" s="2">
        <v>3</v>
      </c>
      <c r="K22" s="2">
        <v>111</v>
      </c>
      <c r="L22" s="2">
        <v>75</v>
      </c>
      <c r="M22" s="2">
        <v>45</v>
      </c>
      <c r="N22" s="2">
        <v>3</v>
      </c>
      <c r="O22" s="2">
        <v>120</v>
      </c>
    </row>
    <row r="23" spans="1:15" ht="15.75" thickBot="1" x14ac:dyDescent="0.3">
      <c r="A23" s="15"/>
      <c r="B23" s="7" t="s">
        <v>39</v>
      </c>
      <c r="C23" s="7" t="s">
        <v>41</v>
      </c>
      <c r="D23" s="4">
        <f t="shared" si="12"/>
        <v>182</v>
      </c>
      <c r="E23" s="4">
        <f t="shared" si="13"/>
        <v>63</v>
      </c>
      <c r="F23" s="4">
        <f t="shared" si="14"/>
        <v>11</v>
      </c>
      <c r="G23" s="5">
        <f t="shared" si="15"/>
        <v>245</v>
      </c>
      <c r="H23" s="2">
        <v>96</v>
      </c>
      <c r="I23" s="2">
        <v>44</v>
      </c>
      <c r="J23" s="2">
        <v>3</v>
      </c>
      <c r="K23" s="2">
        <v>140</v>
      </c>
      <c r="L23" s="2">
        <v>86</v>
      </c>
      <c r="M23" s="2">
        <v>19</v>
      </c>
      <c r="N23" s="2">
        <v>8</v>
      </c>
      <c r="O23" s="2">
        <v>105</v>
      </c>
    </row>
    <row r="24" spans="1:15" ht="15.75" thickBot="1" x14ac:dyDescent="0.3">
      <c r="A24" s="16"/>
      <c r="B24" s="8"/>
      <c r="C24" s="13"/>
      <c r="D24" s="9">
        <f>SUM(D21:D23)</f>
        <v>519</v>
      </c>
      <c r="E24" s="9">
        <f>SUM(E21:E23)</f>
        <v>221</v>
      </c>
      <c r="F24" s="10">
        <f>SUM(F21:F23)</f>
        <v>21</v>
      </c>
      <c r="G24" s="11">
        <f>SUM(G21:G23)</f>
        <v>740</v>
      </c>
    </row>
    <row r="25" spans="1:15" ht="15.75" thickBot="1" x14ac:dyDescent="0.3">
      <c r="A25" s="1"/>
    </row>
    <row r="26" spans="1:15" ht="15.75" thickBot="1" x14ac:dyDescent="0.3">
      <c r="A26" s="14" t="s">
        <v>4</v>
      </c>
      <c r="B26" s="20" t="s">
        <v>54</v>
      </c>
      <c r="C26" s="20"/>
      <c r="D26" s="21"/>
      <c r="E26" s="21"/>
      <c r="F26" s="21"/>
      <c r="G26" s="22"/>
    </row>
    <row r="27" spans="1:15" x14ac:dyDescent="0.25">
      <c r="A27" s="15"/>
      <c r="B27" s="3" t="s">
        <v>55</v>
      </c>
      <c r="C27" s="3" t="s">
        <v>11</v>
      </c>
      <c r="D27" s="4">
        <f>SUM(H27,L27)</f>
        <v>178</v>
      </c>
      <c r="E27" s="4">
        <f>SUM(I27,M27)</f>
        <v>80</v>
      </c>
      <c r="F27" s="4">
        <f>SUM(J27,N27)</f>
        <v>0</v>
      </c>
      <c r="G27" s="5">
        <f>SUM(K27,O27)</f>
        <v>258</v>
      </c>
      <c r="H27" s="2">
        <v>98</v>
      </c>
      <c r="I27" s="2">
        <v>44</v>
      </c>
      <c r="J27" s="2">
        <v>0</v>
      </c>
      <c r="K27" s="2">
        <v>142</v>
      </c>
      <c r="L27" s="2">
        <v>80</v>
      </c>
      <c r="M27" s="2">
        <v>36</v>
      </c>
      <c r="N27" s="2">
        <v>0</v>
      </c>
      <c r="O27" s="2">
        <v>116</v>
      </c>
    </row>
    <row r="28" spans="1:15" x14ac:dyDescent="0.25">
      <c r="A28" s="15"/>
      <c r="B28" s="6" t="s">
        <v>56</v>
      </c>
      <c r="C28" s="6" t="s">
        <v>58</v>
      </c>
      <c r="D28" s="4">
        <f t="shared" ref="D28:D29" si="16">SUM(H28,L28)</f>
        <v>156</v>
      </c>
      <c r="E28" s="4">
        <f t="shared" ref="E28:E29" si="17">SUM(I28,M28)</f>
        <v>81</v>
      </c>
      <c r="F28" s="4">
        <f t="shared" ref="F28:F29" si="18">SUM(J28,N28)</f>
        <v>2</v>
      </c>
      <c r="G28" s="5">
        <f t="shared" ref="G28:G29" si="19">SUM(K28,O28)</f>
        <v>237</v>
      </c>
      <c r="H28" s="2">
        <v>80</v>
      </c>
      <c r="I28" s="2">
        <v>50</v>
      </c>
      <c r="J28" s="2">
        <v>1</v>
      </c>
      <c r="K28" s="2">
        <v>130</v>
      </c>
      <c r="L28" s="2">
        <v>76</v>
      </c>
      <c r="M28" s="2">
        <v>31</v>
      </c>
      <c r="N28" s="2">
        <v>1</v>
      </c>
      <c r="O28" s="2">
        <v>107</v>
      </c>
    </row>
    <row r="29" spans="1:15" ht="15.75" thickBot="1" x14ac:dyDescent="0.3">
      <c r="A29" s="15"/>
      <c r="B29" s="7" t="s">
        <v>57</v>
      </c>
      <c r="C29" s="7" t="s">
        <v>59</v>
      </c>
      <c r="D29" s="4">
        <f t="shared" si="16"/>
        <v>173</v>
      </c>
      <c r="E29" s="4">
        <f t="shared" si="17"/>
        <v>70</v>
      </c>
      <c r="F29" s="4">
        <f t="shared" si="18"/>
        <v>5</v>
      </c>
      <c r="G29" s="5">
        <f t="shared" si="19"/>
        <v>243</v>
      </c>
      <c r="H29" s="2">
        <v>99</v>
      </c>
      <c r="I29" s="2">
        <v>44</v>
      </c>
      <c r="J29" s="2">
        <v>1</v>
      </c>
      <c r="K29" s="2">
        <v>143</v>
      </c>
      <c r="L29" s="2">
        <v>74</v>
      </c>
      <c r="M29" s="2">
        <v>26</v>
      </c>
      <c r="N29" s="2">
        <v>4</v>
      </c>
      <c r="O29" s="2">
        <v>100</v>
      </c>
    </row>
    <row r="30" spans="1:15" ht="15.75" thickBot="1" x14ac:dyDescent="0.3">
      <c r="A30" s="16"/>
      <c r="B30" s="8"/>
      <c r="C30" s="13"/>
      <c r="D30" s="9">
        <f>SUM(D27:D29)</f>
        <v>507</v>
      </c>
      <c r="E30" s="9">
        <f>SUM(E27:E29)</f>
        <v>231</v>
      </c>
      <c r="F30" s="10">
        <f>SUM(F27:F29)</f>
        <v>7</v>
      </c>
      <c r="G30" s="11">
        <f>SUM(G27:G29)</f>
        <v>738</v>
      </c>
    </row>
    <row r="31" spans="1:15" ht="15.75" thickBot="1" x14ac:dyDescent="0.3">
      <c r="A31" s="1"/>
    </row>
    <row r="32" spans="1:15" ht="15.75" thickBot="1" x14ac:dyDescent="0.3">
      <c r="A32" s="14" t="s">
        <v>5</v>
      </c>
      <c r="B32" s="20" t="s">
        <v>23</v>
      </c>
      <c r="C32" s="20"/>
      <c r="D32" s="21"/>
      <c r="E32" s="21"/>
      <c r="F32" s="21"/>
      <c r="G32" s="22"/>
    </row>
    <row r="33" spans="1:15" x14ac:dyDescent="0.25">
      <c r="A33" s="15"/>
      <c r="B33" s="3" t="s">
        <v>24</v>
      </c>
      <c r="C33" s="3" t="s">
        <v>27</v>
      </c>
      <c r="D33" s="4">
        <f>SUM(H33,L33)</f>
        <v>166</v>
      </c>
      <c r="E33" s="4">
        <f>SUM(I33,M33)</f>
        <v>77</v>
      </c>
      <c r="F33" s="4">
        <f>SUM(J33,N33)</f>
        <v>6</v>
      </c>
      <c r="G33" s="5">
        <f>SUM(K33,O33)</f>
        <v>243</v>
      </c>
      <c r="H33" s="2">
        <v>80</v>
      </c>
      <c r="I33" s="2">
        <v>34</v>
      </c>
      <c r="J33" s="2">
        <v>3</v>
      </c>
      <c r="K33" s="2">
        <v>114</v>
      </c>
      <c r="L33" s="2">
        <v>86</v>
      </c>
      <c r="M33" s="2">
        <v>43</v>
      </c>
      <c r="N33" s="2">
        <v>3</v>
      </c>
      <c r="O33" s="2">
        <v>129</v>
      </c>
    </row>
    <row r="34" spans="1:15" x14ac:dyDescent="0.25">
      <c r="A34" s="15"/>
      <c r="B34" s="6" t="s">
        <v>25</v>
      </c>
      <c r="C34" s="6" t="s">
        <v>28</v>
      </c>
      <c r="D34" s="4">
        <f t="shared" ref="D34:D35" si="20">SUM(H34,L34)</f>
        <v>175</v>
      </c>
      <c r="E34" s="4">
        <f t="shared" ref="E34:E35" si="21">SUM(I34,M34)</f>
        <v>78</v>
      </c>
      <c r="F34" s="4">
        <f t="shared" ref="F34:F35" si="22">SUM(J34,N34)</f>
        <v>6</v>
      </c>
      <c r="G34" s="5">
        <f t="shared" ref="G34:G35" si="23">SUM(K34,O34)</f>
        <v>253</v>
      </c>
      <c r="H34" s="2">
        <v>88</v>
      </c>
      <c r="I34" s="2">
        <v>33</v>
      </c>
      <c r="J34" s="2">
        <v>5</v>
      </c>
      <c r="K34" s="2">
        <v>121</v>
      </c>
      <c r="L34" s="2">
        <v>87</v>
      </c>
      <c r="M34" s="2">
        <v>45</v>
      </c>
      <c r="N34" s="2">
        <v>1</v>
      </c>
      <c r="O34" s="2">
        <v>132</v>
      </c>
    </row>
    <row r="35" spans="1:15" ht="15.75" thickBot="1" x14ac:dyDescent="0.3">
      <c r="A35" s="15"/>
      <c r="B35" s="7" t="s">
        <v>26</v>
      </c>
      <c r="C35" s="7" t="s">
        <v>29</v>
      </c>
      <c r="D35" s="4">
        <f t="shared" si="20"/>
        <v>149</v>
      </c>
      <c r="E35" s="4">
        <f t="shared" si="21"/>
        <v>70</v>
      </c>
      <c r="F35" s="4">
        <f t="shared" si="22"/>
        <v>7</v>
      </c>
      <c r="G35" s="5">
        <f t="shared" si="23"/>
        <v>219</v>
      </c>
      <c r="H35" s="2">
        <v>80</v>
      </c>
      <c r="I35" s="2">
        <v>25</v>
      </c>
      <c r="J35" s="2">
        <v>6</v>
      </c>
      <c r="K35" s="2">
        <v>105</v>
      </c>
      <c r="L35" s="2">
        <v>69</v>
      </c>
      <c r="M35" s="2">
        <v>45</v>
      </c>
      <c r="N35" s="2">
        <v>1</v>
      </c>
      <c r="O35" s="2">
        <v>114</v>
      </c>
    </row>
    <row r="36" spans="1:15" ht="15.75" thickBot="1" x14ac:dyDescent="0.3">
      <c r="A36" s="16"/>
      <c r="B36" s="8"/>
      <c r="C36" s="13"/>
      <c r="D36" s="9">
        <f>SUM(D33:D35)</f>
        <v>490</v>
      </c>
      <c r="E36" s="9">
        <f>SUM(E33:E35)</f>
        <v>225</v>
      </c>
      <c r="F36" s="10">
        <f>SUM(F33:F35)</f>
        <v>19</v>
      </c>
      <c r="G36" s="11">
        <f>SUM(G33:G35)</f>
        <v>715</v>
      </c>
    </row>
    <row r="37" spans="1:15" ht="15.75" thickBot="1" x14ac:dyDescent="0.3">
      <c r="A37" s="1"/>
    </row>
    <row r="38" spans="1:15" ht="15.75" thickBot="1" x14ac:dyDescent="0.3">
      <c r="A38" s="14" t="s">
        <v>6</v>
      </c>
      <c r="B38" s="17" t="s">
        <v>30</v>
      </c>
      <c r="C38" s="17"/>
      <c r="D38" s="18"/>
      <c r="E38" s="18"/>
      <c r="F38" s="18"/>
      <c r="G38" s="19"/>
    </row>
    <row r="39" spans="1:15" x14ac:dyDescent="0.25">
      <c r="A39" s="15"/>
      <c r="B39" s="3" t="s">
        <v>24</v>
      </c>
      <c r="C39" s="3" t="s">
        <v>33</v>
      </c>
      <c r="D39" s="4">
        <f>SUM(H39,L39)</f>
        <v>158</v>
      </c>
      <c r="E39" s="4">
        <f>SUM(I39,M39)</f>
        <v>71</v>
      </c>
      <c r="F39" s="4">
        <f>SUM(J39,N39)</f>
        <v>4</v>
      </c>
      <c r="G39" s="5">
        <f>SUM(K39,O39)</f>
        <v>229</v>
      </c>
      <c r="H39" s="2">
        <v>91</v>
      </c>
      <c r="I39" s="2">
        <v>27</v>
      </c>
      <c r="J39" s="2">
        <v>4</v>
      </c>
      <c r="K39" s="2">
        <v>118</v>
      </c>
      <c r="L39" s="2">
        <v>67</v>
      </c>
      <c r="M39" s="2">
        <v>44</v>
      </c>
      <c r="N39" s="2">
        <v>0</v>
      </c>
      <c r="O39" s="2">
        <v>111</v>
      </c>
    </row>
    <row r="40" spans="1:15" x14ac:dyDescent="0.25">
      <c r="A40" s="15"/>
      <c r="B40" s="6" t="s">
        <v>31</v>
      </c>
      <c r="C40" s="6" t="s">
        <v>34</v>
      </c>
      <c r="D40" s="4">
        <f t="shared" ref="D40:D41" si="24">SUM(H40,L40)</f>
        <v>175</v>
      </c>
      <c r="E40" s="4">
        <f t="shared" ref="E40:E41" si="25">SUM(I40,M40)</f>
        <v>74</v>
      </c>
      <c r="F40" s="4">
        <f t="shared" ref="F40:F41" si="26">SUM(J40,N40)</f>
        <v>6</v>
      </c>
      <c r="G40" s="5">
        <f t="shared" ref="G40:G41" si="27">SUM(K40,O40)</f>
        <v>249</v>
      </c>
      <c r="H40" s="2">
        <v>91</v>
      </c>
      <c r="I40" s="2">
        <v>21</v>
      </c>
      <c r="J40" s="2">
        <v>5</v>
      </c>
      <c r="K40" s="2">
        <v>112</v>
      </c>
      <c r="L40" s="2">
        <v>84</v>
      </c>
      <c r="M40" s="2">
        <v>53</v>
      </c>
      <c r="N40" s="2">
        <v>1</v>
      </c>
      <c r="O40" s="2">
        <v>137</v>
      </c>
    </row>
    <row r="41" spans="1:15" ht="15.75" thickBot="1" x14ac:dyDescent="0.3">
      <c r="A41" s="15"/>
      <c r="B41" s="7" t="s">
        <v>32</v>
      </c>
      <c r="C41" s="7" t="s">
        <v>35</v>
      </c>
      <c r="D41" s="4">
        <f t="shared" si="24"/>
        <v>158</v>
      </c>
      <c r="E41" s="4">
        <f t="shared" si="25"/>
        <v>67</v>
      </c>
      <c r="F41" s="4">
        <f t="shared" si="26"/>
        <v>8</v>
      </c>
      <c r="G41" s="5">
        <f t="shared" si="27"/>
        <v>225</v>
      </c>
      <c r="H41" s="2">
        <v>81</v>
      </c>
      <c r="I41" s="2">
        <v>24</v>
      </c>
      <c r="J41" s="2">
        <v>6</v>
      </c>
      <c r="K41" s="2">
        <v>105</v>
      </c>
      <c r="L41" s="2">
        <v>77</v>
      </c>
      <c r="M41" s="2">
        <v>43</v>
      </c>
      <c r="N41" s="2">
        <v>2</v>
      </c>
      <c r="O41" s="2">
        <v>120</v>
      </c>
    </row>
    <row r="42" spans="1:15" ht="15.75" thickBot="1" x14ac:dyDescent="0.3">
      <c r="A42" s="16"/>
      <c r="B42" s="8"/>
      <c r="C42" s="13"/>
      <c r="D42" s="9">
        <f>SUM(D39:D41)</f>
        <v>491</v>
      </c>
      <c r="E42" s="9">
        <f>SUM(E39:E41)</f>
        <v>212</v>
      </c>
      <c r="F42" s="10">
        <f>SUM(F39:F41)</f>
        <v>18</v>
      </c>
      <c r="G42" s="11">
        <f>SUM(G39:G41)</f>
        <v>703</v>
      </c>
    </row>
    <row r="43" spans="1:15" ht="15.75" thickBot="1" x14ac:dyDescent="0.3">
      <c r="A43" s="1"/>
    </row>
    <row r="44" spans="1:15" ht="15.75" thickBot="1" x14ac:dyDescent="0.3">
      <c r="A44" s="14" t="s">
        <v>7</v>
      </c>
      <c r="B44" s="20" t="s">
        <v>42</v>
      </c>
      <c r="C44" s="20"/>
      <c r="D44" s="21"/>
      <c r="E44" s="21"/>
      <c r="F44" s="21"/>
      <c r="G44" s="22"/>
    </row>
    <row r="45" spans="1:15" x14ac:dyDescent="0.25">
      <c r="A45" s="15"/>
      <c r="B45" s="3" t="s">
        <v>43</v>
      </c>
      <c r="C45" s="3" t="s">
        <v>46</v>
      </c>
      <c r="D45" s="4">
        <f>SUM(H45,L45)</f>
        <v>184</v>
      </c>
      <c r="E45" s="4">
        <f>SUM(I45,M45)</f>
        <v>61</v>
      </c>
      <c r="F45" s="4">
        <f>SUM(J45,N45)</f>
        <v>7</v>
      </c>
      <c r="G45" s="5">
        <f>SUM(K45,O45)</f>
        <v>245</v>
      </c>
      <c r="H45" s="2">
        <v>91</v>
      </c>
      <c r="I45" s="2">
        <v>17</v>
      </c>
      <c r="J45" s="2">
        <v>6</v>
      </c>
      <c r="K45" s="2">
        <v>108</v>
      </c>
      <c r="L45" s="2">
        <v>93</v>
      </c>
      <c r="M45" s="2">
        <v>44</v>
      </c>
      <c r="N45" s="2">
        <v>1</v>
      </c>
      <c r="O45" s="2">
        <v>137</v>
      </c>
    </row>
    <row r="46" spans="1:15" x14ac:dyDescent="0.25">
      <c r="A46" s="15"/>
      <c r="B46" s="6" t="s">
        <v>44</v>
      </c>
      <c r="C46" s="6" t="s">
        <v>41</v>
      </c>
      <c r="D46" s="4">
        <f t="shared" ref="D46:D47" si="28">SUM(H46,L46)</f>
        <v>157</v>
      </c>
      <c r="E46" s="4">
        <f t="shared" ref="E46:E47" si="29">SUM(I46,M46)</f>
        <v>88</v>
      </c>
      <c r="F46" s="4">
        <f t="shared" ref="F46:F47" si="30">SUM(J46,N46)</f>
        <v>2</v>
      </c>
      <c r="G46" s="5">
        <f t="shared" ref="G46:G47" si="31">SUM(K46,O46)</f>
        <v>245</v>
      </c>
      <c r="H46" s="2">
        <v>80</v>
      </c>
      <c r="I46" s="2">
        <v>61</v>
      </c>
      <c r="J46" s="2">
        <v>1</v>
      </c>
      <c r="K46" s="2">
        <v>141</v>
      </c>
      <c r="L46" s="2">
        <v>77</v>
      </c>
      <c r="M46" s="2">
        <v>27</v>
      </c>
      <c r="N46" s="2">
        <v>1</v>
      </c>
      <c r="O46" s="2">
        <v>104</v>
      </c>
    </row>
    <row r="47" spans="1:15" ht="15.75" thickBot="1" x14ac:dyDescent="0.3">
      <c r="A47" s="15"/>
      <c r="B47" s="7" t="s">
        <v>45</v>
      </c>
      <c r="C47" s="7" t="s">
        <v>47</v>
      </c>
      <c r="D47" s="4">
        <f t="shared" si="28"/>
        <v>149</v>
      </c>
      <c r="E47" s="4">
        <f t="shared" si="29"/>
        <v>50</v>
      </c>
      <c r="F47" s="4">
        <f t="shared" si="30"/>
        <v>11</v>
      </c>
      <c r="G47" s="5">
        <f t="shared" si="31"/>
        <v>199</v>
      </c>
      <c r="H47" s="2">
        <v>70</v>
      </c>
      <c r="I47" s="2">
        <v>17</v>
      </c>
      <c r="J47" s="2">
        <v>8</v>
      </c>
      <c r="K47" s="2">
        <v>87</v>
      </c>
      <c r="L47" s="2">
        <v>79</v>
      </c>
      <c r="M47" s="2">
        <v>33</v>
      </c>
      <c r="N47" s="2">
        <v>3</v>
      </c>
      <c r="O47" s="2">
        <v>112</v>
      </c>
    </row>
    <row r="48" spans="1:15" ht="15.75" thickBot="1" x14ac:dyDescent="0.3">
      <c r="A48" s="16"/>
      <c r="B48" s="8"/>
      <c r="C48" s="13"/>
      <c r="D48" s="9">
        <f>SUM(D45:D47)</f>
        <v>490</v>
      </c>
      <c r="E48" s="9">
        <f>SUM(E45:E47)</f>
        <v>199</v>
      </c>
      <c r="F48" s="10">
        <f>SUM(F45:F47)</f>
        <v>20</v>
      </c>
      <c r="G48" s="11">
        <f>SUM(G45:G47)</f>
        <v>689</v>
      </c>
    </row>
  </sheetData>
  <mergeCells count="17">
    <mergeCell ref="A14:A18"/>
    <mergeCell ref="B14:G14"/>
    <mergeCell ref="A1:G1"/>
    <mergeCell ref="A2:A6"/>
    <mergeCell ref="B2:G2"/>
    <mergeCell ref="A8:A12"/>
    <mergeCell ref="B8:G8"/>
    <mergeCell ref="A38:A42"/>
    <mergeCell ref="B38:G38"/>
    <mergeCell ref="A44:A48"/>
    <mergeCell ref="B44:G44"/>
    <mergeCell ref="A20:A24"/>
    <mergeCell ref="B20:G20"/>
    <mergeCell ref="A26:A30"/>
    <mergeCell ref="B26:G26"/>
    <mergeCell ref="A32:A36"/>
    <mergeCell ref="B32:G3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Vladimir Kantor</cp:lastModifiedBy>
  <cp:lastPrinted>2017-08-04T09:44:30Z</cp:lastPrinted>
  <dcterms:created xsi:type="dcterms:W3CDTF">2017-08-03T20:44:07Z</dcterms:created>
  <dcterms:modified xsi:type="dcterms:W3CDTF">2019-02-23T12:55:21Z</dcterms:modified>
</cp:coreProperties>
</file>